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120\Marketing\PPT's\Mutual Fund\Planing and Matrix\"/>
    </mc:Choice>
  </mc:AlternateContent>
  <bookViews>
    <workbookView xWindow="0" yWindow="0" windowWidth="15360" windowHeight="7560"/>
  </bookViews>
  <sheets>
    <sheet name="SIP - Conservative" sheetId="2" r:id="rId1"/>
    <sheet name="SIP Balanced" sheetId="9" r:id="rId2"/>
    <sheet name="SIP - Aggressive" sheetId="1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7" i="10"/>
  <c r="D16" i="10"/>
  <c r="D15" i="10"/>
  <c r="D14" i="10"/>
  <c r="D13" i="10"/>
  <c r="D17" i="9"/>
  <c r="D16" i="9"/>
  <c r="D15" i="9"/>
  <c r="D14" i="9"/>
  <c r="D13" i="9"/>
</calcChain>
</file>

<file path=xl/sharedStrings.xml><?xml version="1.0" encoding="utf-8"?>
<sst xmlns="http://schemas.openxmlformats.org/spreadsheetml/2006/main" count="291" uniqueCount="109">
  <si>
    <t>1 to 3 Years</t>
  </si>
  <si>
    <t>3 to 5 Years</t>
  </si>
  <si>
    <t>10 Years +</t>
  </si>
  <si>
    <t>upto 1 Year</t>
  </si>
  <si>
    <t>Equity</t>
  </si>
  <si>
    <t>Debt</t>
  </si>
  <si>
    <t>5 to 10 Years</t>
  </si>
  <si>
    <t>Tenure</t>
  </si>
  <si>
    <t>Amount --&gt;</t>
  </si>
  <si>
    <t>Expected 
Return</t>
  </si>
  <si>
    <t>5,000 - 50,000</t>
  </si>
  <si>
    <t>50,000 and above</t>
  </si>
  <si>
    <t xml:space="preserve">100% - Short Term
</t>
  </si>
  <si>
    <t>2,000 - 5,000</t>
  </si>
  <si>
    <t>20% - Equity Savings
10% - Dynamic Asset Allocation</t>
  </si>
  <si>
    <t>10% - Large Cap
10% - Equity Savings
10% - Dynamic Asset Allocation</t>
  </si>
  <si>
    <t>30% - Equity Savings</t>
  </si>
  <si>
    <t>20% - Credit Fund</t>
  </si>
  <si>
    <t>15% - Large Cap
15% - Multi Cap
15% - Sectoral
20% - Mid Cap
15% - Small Cap</t>
  </si>
  <si>
    <t>10% - Large Cap
25% - Multi Cap
20% - Sectoral
25% - Mid Cap
20% - Small Cap</t>
  </si>
  <si>
    <t>10% - Large Cap
20% - Multi Cap
15% - Sectoral
20% - Mid Cap
15% - Small Cap</t>
  </si>
  <si>
    <t>50% - Liquid
50% - Ultra Short Term</t>
  </si>
  <si>
    <t>30% - Multi Cap
30% - Dynamic Asset Allocation</t>
  </si>
  <si>
    <t>40% - Credit Fund</t>
  </si>
  <si>
    <t xml:space="preserve">
40% - Credit Fund
</t>
  </si>
  <si>
    <t>15% - Large Cap
15% - Multi Cap
20% - Mid Cap
10% - Dynamic Asset Allocation</t>
  </si>
  <si>
    <t>40% - Multi Cap
20% - Mid Cap
20% - Small Cap</t>
  </si>
  <si>
    <t>40% - Multi Cap
20% - Mid Cap
20% - Small Cap
20% - Sectoral</t>
  </si>
  <si>
    <t>Portfolio ( Category wise ) Per Goal - SIP</t>
  </si>
  <si>
    <t>Portfolio ( Scheme wise ) Per Goal - SIP</t>
  </si>
  <si>
    <t xml:space="preserve">100% - Reliance Ultra Short Term
</t>
  </si>
  <si>
    <t>50% - BNP Liquid
50% - Reliance Ultra Short Term</t>
  </si>
  <si>
    <t>30% - Axis Equity Saver</t>
  </si>
  <si>
    <t>20% - Axis Equity Saver
10% - DSP Dynamic Asset Allocation</t>
  </si>
  <si>
    <t>10% - ICICI Bluechip 
10% - Axis Equity Saver
10% - DSP Dynamic Asset Allocation</t>
  </si>
  <si>
    <t>20% - Axis Multi 
10% - Reliance Multi
30% - DSP Dynamic Asset Allocation</t>
  </si>
  <si>
    <t xml:space="preserve">40% - ICICI Credit </t>
  </si>
  <si>
    <t>20% - ICICI Credit Fund</t>
  </si>
  <si>
    <t>40% - Axis Focus 25
20% - Reliance Growth 
20% - DSP Small Cap</t>
  </si>
  <si>
    <t>40% - Axis Focus 25
20% - Reliance Growth
20% - DSP Small Cap
20% - ICICI Banking</t>
  </si>
  <si>
    <t>15% - Reliance Large
15% - Axis Focus 25
10% - Axis Mid
10% - DSP Mid
10% - DSP Dynamic Asset Allocation</t>
  </si>
  <si>
    <t>10% - Reliance Large
15% - Axis Focus 25
10% - Reliance Multi
20% - ICICI Banking
10% - Axis Mid
15% - DSP Mid
10% - DSP Small
10% - Reliance Small</t>
  </si>
  <si>
    <t>10% - Reliance Large
15% - Axis Focus 25
10% - Reliance Multi
10% - ICICI Banking
10% DSP Health
10% - Axis Mid
15% - DSP Mid
10% - DSP Small
10% - Reliance Small</t>
  </si>
  <si>
    <t>20% - Equity Savings</t>
  </si>
  <si>
    <t xml:space="preserve">30% - Ultra Short Term
40% - Credit Fund
</t>
  </si>
  <si>
    <t xml:space="preserve">30% - Reliance Ultra Short
40% - ICICI Credit Fund
</t>
  </si>
  <si>
    <t xml:space="preserve">30% - Reliance Ultra Short Term
40% - ICICI Credit Fund
</t>
  </si>
  <si>
    <t xml:space="preserve">30% - Reliance Short Term
40% - ICICI Credit Fund
</t>
  </si>
  <si>
    <t xml:space="preserve">40% - Ultra Short
40% - Credit Fund
</t>
  </si>
  <si>
    <t xml:space="preserve">5% - Large Cap
15% - Equity Savings
</t>
  </si>
  <si>
    <t>10% - Multi Cap
10% - Large Cap
20% - Dynamic Asset Allocation</t>
  </si>
  <si>
    <t xml:space="preserve">20% - Ultra Short
40% - Credit Fund
</t>
  </si>
  <si>
    <t>30% - Multi Cap
15% - Mid Cap
15% - Small Cap</t>
  </si>
  <si>
    <t>40% - Multi Cap
15% - Mid Cap
15% - Small Cap
10% - Sectoral</t>
  </si>
  <si>
    <t>15% - Large Cap
15% - Multi Cap
10% - Dynamic Asset Allocation</t>
  </si>
  <si>
    <t>15% - Large Cap
15% - Multi Cap
10% - Sectoral
10% - Mid Cap
10% - Small Cap</t>
  </si>
  <si>
    <t>15% - Large Cap
25% - Multi Cap
10% - Sectoral
15% - Mid Cap
15% - Small Cap</t>
  </si>
  <si>
    <t>10% - Large Cap
20% - Multi Cap
10% - Sectoral
10% - Mid Cap
10% - Small Cap</t>
  </si>
  <si>
    <t>20% - Axis Equity Saver</t>
  </si>
  <si>
    <t xml:space="preserve">20% - Reliance Ultra
40% - ICICI Credit </t>
  </si>
  <si>
    <t xml:space="preserve">40% - Reliance Ultra
40% - ICICI Credit Fund
</t>
  </si>
  <si>
    <t>40% - ICICI Credit Fund</t>
  </si>
  <si>
    <t>10% - Axis Focus 25
10% - Reliance Large
20% - DSP Dynamic Asset Allocation</t>
  </si>
  <si>
    <t>30% - Axis Focus 25
15% - Reliance Growth 
15% - DSP Small Cap</t>
  </si>
  <si>
    <t>40% - Axis Focus 25
15% - Reliance Growth
15% - DSP Small Cap
10% - ICICI Banking</t>
  </si>
  <si>
    <t xml:space="preserve">20% - Axis Equity Saver
</t>
  </si>
  <si>
    <t xml:space="preserve">5% - ICICI Bluechip 
15% - Axis Equity Saver
</t>
  </si>
  <si>
    <t>10% - Reliance Large
5% - BNP Multi
10% - Axis Focus 25
5% - ICICI Bluechip
10% - Axis Mid
10% - DSP Mid
10% - DSP Dynamic Asset Allocation</t>
  </si>
  <si>
    <t>15% - Reliance Large
15% - Axis Focus 25
10% - ICICI Banking
5% - DSP Health Care
10% - DSP Mid
10% - Axis Mid
15% - DSP Small</t>
  </si>
  <si>
    <t>10% - Reliance Large
15% - Axis Focus 25
5% - BNP Multi
10% - ICICI Banking
5% - DSP Health Care
10% - DSP Mid
10% - Axis Mid
7.5% - DSP Small
7.5% - Axis Small</t>
  </si>
  <si>
    <t>10% - Reliance Large
5% - BNP Multi
10% - Axis Focus 25
5% - ICICI Bluechip
10% - DSP Dynamic Asset Allocation</t>
  </si>
  <si>
    <t xml:space="preserve">
20% - Reliance Credit
20% - ICICI Credit
</t>
  </si>
  <si>
    <t xml:space="preserve">
10% - Reliance Credit
10% - ICICI Credit
</t>
  </si>
  <si>
    <t>20% - Axis Ultra
20% - ICICI Credit 
20% - Reliance Credit</t>
  </si>
  <si>
    <t>10% - Axis Bluechip
5% - BNP Multi
10% - Reliance Multi
5% - ICICI Bluechip
10% - DSP Dynamic Asset Allocation</t>
  </si>
  <si>
    <t>20% - ICICI Credit Fund
20% - Reliance Credit</t>
  </si>
  <si>
    <t>10% - Reliance Large
5% - BNP Multi
10% - Axis Focus 25
5% - ICICI Bluechip
10% - ICICI Banking
5% - Axis Mid
5% - DSP Mid
5% - Reliance Small
5% - DSP Small</t>
  </si>
  <si>
    <t>10% - Reliance Large
5% - Axis Bluechip
15% - Axis Focus 25
10% - BNP Multi
10% - ICICI Banking
7.5% - Axis Mid
7.5% - DSP Mid
7.5% - DSP Small
7.5% - Reliance Small</t>
  </si>
  <si>
    <t>10% - Equity Savings</t>
  </si>
  <si>
    <t xml:space="preserve">60% - Ultra Short
30% - Credit Fund
</t>
  </si>
  <si>
    <t xml:space="preserve">10% - Equity Savings
</t>
  </si>
  <si>
    <t xml:space="preserve">50% - Ultra Short
30% - Credit Fund
</t>
  </si>
  <si>
    <t xml:space="preserve">10% - Multi Cap
10% - Large Cap
</t>
  </si>
  <si>
    <t>5% - Large Cap
5% - Multi Cap
10% - Dynamic Asset Allocation</t>
  </si>
  <si>
    <t xml:space="preserve">30% - Ultra Short
30% - Credit Fund
</t>
  </si>
  <si>
    <t>20% - Multi Cap
10% - Mid Cap
10% - Small Cap</t>
  </si>
  <si>
    <t>10% - Large Cap
10% - Multi Cap
10% - Sectoral
5% - Mid Cap
5% - Small Cap</t>
  </si>
  <si>
    <t>5% - Reliance Large
5% - DSP Top 100
5% - BNP Multi
5% - ICICI Multi
10% - Axis Focus 25
5% - ICICI Banking
5% - DSP Health Care
5% - Axis Mid
5% - DSP Mid
5% - Reliance Small
5% - DSP Small</t>
  </si>
  <si>
    <t>10% - Reliance Large
5% - Axis Bluechip
15% - Axis Focus 25
10% - BNP Multi
5% - ICICI Banking
5% - DSP Health Care
7.5% - Axis Mid
7.5% - DSP Mid
7.5% - DSP Small
7.5% - Reliance Small</t>
  </si>
  <si>
    <t>30% - Multi Cap
10% - Mid Cap
10% - Small Cap
10% - Sectoral</t>
  </si>
  <si>
    <t>10% - Axis Equity Saver</t>
  </si>
  <si>
    <t xml:space="preserve">60% - Reliance Ultra
30% - ICICI Credit Fund
</t>
  </si>
  <si>
    <t xml:space="preserve">50% - Reliance Ultra
30% - ICICI Credit </t>
  </si>
  <si>
    <t xml:space="preserve">30% - Reliance Ultra
30% - ICICI Credit </t>
  </si>
  <si>
    <t xml:space="preserve">10% - Axis Equity Saver
</t>
  </si>
  <si>
    <t>40% - Reliance Ultra
20% - ICICI Credit 
20% - Reliance Credit</t>
  </si>
  <si>
    <t>60% - Reliance Ultra
20% - ICICI Credit 
10% - Reliance Credit</t>
  </si>
  <si>
    <t xml:space="preserve">5% - ICICI Equity Saver
5% - Axis Equity Saver
</t>
  </si>
  <si>
    <t xml:space="preserve">10% - Axis Focus 25
10% - Reliance Large
</t>
  </si>
  <si>
    <t>5% - Reliance Large
5% - Axis Focus 25
10% - DSP Dynamic Asset Allocation</t>
  </si>
  <si>
    <t>25% - Axis Ultra
25% - Reliance Ultra
20% - ICICI Credit 
10% - Reliance Credit</t>
  </si>
  <si>
    <t>5% - Reliance Large
5% - Axis Focus 25
5% - DSP Dynamic
5% - Axis Dynamic</t>
  </si>
  <si>
    <t>20% - Axis Focus 25
10% - Reliance Growth 
10% - DSP Small Cap</t>
  </si>
  <si>
    <t>30% - Reliance Ultra
20% - Reliance Credit
10% - ICICI Credit</t>
  </si>
  <si>
    <t xml:space="preserve">5% - Reliance Large
5% - BNP Multi
5% - Axis Focus 25
5% - ICICI Bluechip
10% - ICICI Banking
5% - DSP Mid
5% - Reliance Small
</t>
  </si>
  <si>
    <t xml:space="preserve">5% - Reliance Large
5% - BNP Multi
5% - Axis Focus 25
5% - ICICI Bluechip
5% - ICICI Banking
5% - DSP Health Care
5% - DSP Mid
5% - Reliance Small
</t>
  </si>
  <si>
    <t>30% - Axis Focus 25
10% - Reliance Growth
10% - DSP Small Cap
10% - ICICI Banking</t>
  </si>
  <si>
    <t>10% - Reliance Large
15% - Axis Focus 25
5% - BNP Multi
5% - ICICI Banking
5% - DSP Health Care
5% - Axis Mid
5% - DSP Mid
10% - Reliance Small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</si>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</sst>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7" borderId="1" xfId="0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 vertical="center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9" fontId="2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7" zoomScale="57" zoomScaleNormal="57" workbookViewId="0">
      <selection activeCell="L25" sqref="L25"/>
    </sheetView>
  </sheetViews>
  <sheetFormatPr defaultRowHeight="18" x14ac:dyDescent="0.3"/>
  <cols>
    <col min="1" max="1" width="27.140625" style="1" bestFit="1" customWidth="1"/>
    <col min="2" max="2" width="25.5703125" style="1" bestFit="1" customWidth="1"/>
    <col min="3" max="3" width="25.5703125" style="1" customWidth="1"/>
    <col min="4" max="4" width="23.28515625" style="1" bestFit="1" customWidth="1"/>
    <col min="5" max="5" width="25.5703125" style="1" customWidth="1"/>
    <col min="6" max="6" width="26.85546875" style="1" customWidth="1"/>
    <col min="7" max="7" width="25.42578125" style="1" customWidth="1"/>
    <col min="8" max="10" width="9.140625" style="1"/>
    <col min="11" max="11" width="29.140625" style="1" bestFit="1" customWidth="1"/>
    <col min="12" max="16384" width="9.140625" style="1"/>
  </cols>
  <sheetData>
    <row r="1" spans="1:11" x14ac:dyDescent="0.3">
      <c r="A1" s="34" t="s">
        <v>28</v>
      </c>
      <c r="B1" s="34"/>
      <c r="C1" s="34"/>
      <c r="D1" s="34"/>
      <c r="E1" s="34"/>
      <c r="F1" s="34"/>
      <c r="G1" s="34"/>
    </row>
    <row r="2" spans="1:11" x14ac:dyDescent="0.3">
      <c r="A2" s="12" t="s">
        <v>8</v>
      </c>
      <c r="B2" s="33" t="s">
        <v>13</v>
      </c>
      <c r="C2" s="33"/>
      <c r="D2" s="33" t="s">
        <v>10</v>
      </c>
      <c r="E2" s="33"/>
      <c r="F2" s="33" t="s">
        <v>11</v>
      </c>
      <c r="G2" s="33"/>
    </row>
    <row r="3" spans="1:11" x14ac:dyDescent="0.3">
      <c r="A3" s="12" t="s">
        <v>7</v>
      </c>
      <c r="B3" s="13" t="s">
        <v>4</v>
      </c>
      <c r="C3" s="13" t="s">
        <v>5</v>
      </c>
      <c r="D3" s="17" t="s">
        <v>4</v>
      </c>
      <c r="E3" s="17" t="s">
        <v>5</v>
      </c>
      <c r="F3" s="21" t="s">
        <v>4</v>
      </c>
      <c r="G3" s="21" t="s">
        <v>5</v>
      </c>
    </row>
    <row r="4" spans="1:11" ht="36" x14ac:dyDescent="0.3">
      <c r="A4" s="11" t="s">
        <v>3</v>
      </c>
      <c r="B4" s="14">
        <v>0</v>
      </c>
      <c r="C4" s="15" t="s">
        <v>12</v>
      </c>
      <c r="D4" s="18">
        <v>0</v>
      </c>
      <c r="E4" s="20" t="s">
        <v>12</v>
      </c>
      <c r="F4" s="22">
        <v>0</v>
      </c>
      <c r="G4" s="24" t="s">
        <v>12</v>
      </c>
    </row>
    <row r="5" spans="1:11" ht="54" x14ac:dyDescent="0.3">
      <c r="A5" s="11" t="s">
        <v>0</v>
      </c>
      <c r="B5" s="14" t="s">
        <v>78</v>
      </c>
      <c r="C5" s="15" t="s">
        <v>79</v>
      </c>
      <c r="D5" s="20" t="s">
        <v>78</v>
      </c>
      <c r="E5" s="20" t="s">
        <v>79</v>
      </c>
      <c r="F5" s="24" t="s">
        <v>80</v>
      </c>
      <c r="G5" s="24" t="s">
        <v>79</v>
      </c>
    </row>
    <row r="6" spans="1:11" ht="72" x14ac:dyDescent="0.3">
      <c r="A6" s="11" t="s">
        <v>1</v>
      </c>
      <c r="B6" s="16" t="s">
        <v>82</v>
      </c>
      <c r="C6" s="15" t="s">
        <v>81</v>
      </c>
      <c r="D6" s="20" t="s">
        <v>83</v>
      </c>
      <c r="E6" s="20" t="s">
        <v>81</v>
      </c>
      <c r="F6" s="24" t="s">
        <v>83</v>
      </c>
      <c r="G6" s="24" t="s">
        <v>81</v>
      </c>
      <c r="K6" s="2"/>
    </row>
    <row r="7" spans="1:11" ht="90" x14ac:dyDescent="0.3">
      <c r="A7" s="11" t="s">
        <v>6</v>
      </c>
      <c r="B7" s="16" t="s">
        <v>85</v>
      </c>
      <c r="C7" s="15" t="s">
        <v>84</v>
      </c>
      <c r="D7" s="20" t="s">
        <v>86</v>
      </c>
      <c r="E7" s="20" t="s">
        <v>84</v>
      </c>
      <c r="F7" s="24" t="s">
        <v>86</v>
      </c>
      <c r="G7" s="24" t="s">
        <v>84</v>
      </c>
    </row>
    <row r="8" spans="1:11" ht="90" x14ac:dyDescent="0.3">
      <c r="A8" s="11" t="s">
        <v>2</v>
      </c>
      <c r="B8" s="16" t="s">
        <v>89</v>
      </c>
      <c r="C8" s="14" t="s">
        <v>23</v>
      </c>
      <c r="D8" s="20" t="s">
        <v>57</v>
      </c>
      <c r="E8" s="20" t="s">
        <v>23</v>
      </c>
      <c r="F8" s="24" t="s">
        <v>57</v>
      </c>
      <c r="G8" s="24" t="s">
        <v>23</v>
      </c>
    </row>
    <row r="11" spans="1:11" ht="21" x14ac:dyDescent="0.35">
      <c r="A11" s="25" t="s">
        <v>4</v>
      </c>
      <c r="B11" s="26">
        <v>0.15</v>
      </c>
      <c r="C11" s="25" t="s">
        <v>5</v>
      </c>
      <c r="D11" s="26">
        <v>7.0000000000000007E-2</v>
      </c>
    </row>
    <row r="12" spans="1:11" ht="42" x14ac:dyDescent="0.3">
      <c r="A12" s="27" t="s">
        <v>7</v>
      </c>
      <c r="B12" s="27" t="s">
        <v>4</v>
      </c>
      <c r="C12" s="27" t="s">
        <v>5</v>
      </c>
      <c r="D12" s="28" t="s">
        <v>9</v>
      </c>
    </row>
    <row r="13" spans="1:11" ht="21" x14ac:dyDescent="0.35">
      <c r="A13" s="29" t="s">
        <v>3</v>
      </c>
      <c r="B13" s="30">
        <v>0</v>
      </c>
      <c r="C13" s="31">
        <v>1</v>
      </c>
      <c r="D13" s="32">
        <f>($B$11*B13)+($D$11*C13)</f>
        <v>7.0000000000000007E-2</v>
      </c>
    </row>
    <row r="14" spans="1:11" ht="21" x14ac:dyDescent="0.35">
      <c r="A14" s="29" t="s">
        <v>0</v>
      </c>
      <c r="B14" s="30">
        <v>0.1</v>
      </c>
      <c r="C14" s="31">
        <v>0.9</v>
      </c>
      <c r="D14" s="32">
        <f t="shared" ref="D14:D17" si="0">($B$11*B14)+($D$11*C14)</f>
        <v>7.8000000000000014E-2</v>
      </c>
    </row>
    <row r="15" spans="1:11" ht="21" x14ac:dyDescent="0.35">
      <c r="A15" s="29" t="s">
        <v>1</v>
      </c>
      <c r="B15" s="30">
        <v>0.2</v>
      </c>
      <c r="C15" s="31">
        <v>0.8</v>
      </c>
      <c r="D15" s="32">
        <f t="shared" si="0"/>
        <v>8.6000000000000007E-2</v>
      </c>
    </row>
    <row r="16" spans="1:11" ht="21" x14ac:dyDescent="0.35">
      <c r="A16" s="29" t="s">
        <v>6</v>
      </c>
      <c r="B16" s="30">
        <v>0.4</v>
      </c>
      <c r="C16" s="31">
        <v>0.6</v>
      </c>
      <c r="D16" s="32">
        <f t="shared" si="0"/>
        <v>0.10200000000000001</v>
      </c>
    </row>
    <row r="17" spans="1:7" ht="21" x14ac:dyDescent="0.35">
      <c r="A17" s="29" t="s">
        <v>2</v>
      </c>
      <c r="B17" s="30">
        <v>0.6</v>
      </c>
      <c r="C17" s="31">
        <v>0.4</v>
      </c>
      <c r="D17" s="32">
        <f t="shared" si="0"/>
        <v>0.11799999999999999</v>
      </c>
    </row>
    <row r="20" spans="1:7" x14ac:dyDescent="0.3">
      <c r="A20" s="34" t="s">
        <v>108</v>
      </c>
      <c r="B20" s="34"/>
      <c r="C20" s="34"/>
      <c r="D20" s="34"/>
      <c r="E20" s="34"/>
      <c r="F20" s="34"/>
      <c r="G20" s="34"/>
    </row>
    <row r="21" spans="1:7" ht="15" customHeight="1" x14ac:dyDescent="0.3">
      <c r="A21" s="12" t="s">
        <v>8</v>
      </c>
      <c r="B21" s="33" t="s">
        <v>13</v>
      </c>
      <c r="C21" s="33"/>
      <c r="D21" s="33" t="s">
        <v>10</v>
      </c>
      <c r="E21" s="33"/>
      <c r="F21" s="33" t="s">
        <v>11</v>
      </c>
      <c r="G21" s="33"/>
    </row>
    <row r="22" spans="1:7" ht="15" customHeight="1" x14ac:dyDescent="0.3">
      <c r="A22" s="12" t="s">
        <v>7</v>
      </c>
      <c r="B22" s="13" t="s">
        <v>4</v>
      </c>
      <c r="C22" s="13" t="s">
        <v>5</v>
      </c>
      <c r="D22" s="17" t="s">
        <v>4</v>
      </c>
      <c r="E22" s="17" t="s">
        <v>5</v>
      </c>
      <c r="F22" s="21" t="s">
        <v>4</v>
      </c>
      <c r="G22" s="21" t="s">
        <v>5</v>
      </c>
    </row>
    <row r="23" spans="1:7" ht="54" x14ac:dyDescent="0.3">
      <c r="A23" s="11" t="s">
        <v>3</v>
      </c>
      <c r="B23" s="14">
        <v>0</v>
      </c>
      <c r="C23" s="15" t="s">
        <v>30</v>
      </c>
      <c r="D23" s="18">
        <v>0</v>
      </c>
      <c r="E23" s="19" t="s">
        <v>31</v>
      </c>
      <c r="F23" s="22">
        <v>0</v>
      </c>
      <c r="G23" s="23" t="s">
        <v>31</v>
      </c>
    </row>
    <row r="24" spans="1:7" ht="54" x14ac:dyDescent="0.3">
      <c r="A24" s="11" t="s">
        <v>0</v>
      </c>
      <c r="B24" s="14" t="s">
        <v>90</v>
      </c>
      <c r="C24" s="15" t="s">
        <v>91</v>
      </c>
      <c r="D24" s="20" t="s">
        <v>94</v>
      </c>
      <c r="E24" s="20" t="s">
        <v>96</v>
      </c>
      <c r="F24" s="24" t="s">
        <v>97</v>
      </c>
      <c r="G24" s="24" t="s">
        <v>96</v>
      </c>
    </row>
    <row r="25" spans="1:7" ht="72" x14ac:dyDescent="0.3">
      <c r="A25" s="11" t="s">
        <v>1</v>
      </c>
      <c r="B25" s="16" t="s">
        <v>98</v>
      </c>
      <c r="C25" s="15" t="s">
        <v>92</v>
      </c>
      <c r="D25" s="20" t="s">
        <v>99</v>
      </c>
      <c r="E25" s="20" t="s">
        <v>100</v>
      </c>
      <c r="F25" s="24" t="s">
        <v>101</v>
      </c>
      <c r="G25" s="24" t="s">
        <v>100</v>
      </c>
    </row>
    <row r="26" spans="1:7" ht="162" x14ac:dyDescent="0.3">
      <c r="A26" s="11" t="s">
        <v>6</v>
      </c>
      <c r="B26" s="16" t="s">
        <v>102</v>
      </c>
      <c r="C26" s="15" t="s">
        <v>93</v>
      </c>
      <c r="D26" s="20" t="s">
        <v>104</v>
      </c>
      <c r="E26" s="19" t="s">
        <v>103</v>
      </c>
      <c r="F26" s="24" t="s">
        <v>105</v>
      </c>
      <c r="G26" s="24" t="s">
        <v>103</v>
      </c>
    </row>
    <row r="27" spans="1:7" ht="162" x14ac:dyDescent="0.3">
      <c r="A27" s="11" t="s">
        <v>2</v>
      </c>
      <c r="B27" s="16" t="s">
        <v>106</v>
      </c>
      <c r="C27" s="14" t="s">
        <v>61</v>
      </c>
      <c r="D27" s="20" t="s">
        <v>107</v>
      </c>
      <c r="E27" s="19" t="s">
        <v>75</v>
      </c>
      <c r="F27" s="24" t="s">
        <v>107</v>
      </c>
      <c r="G27" s="24" t="s">
        <v>75</v>
      </c>
    </row>
  </sheetData>
  <mergeCells count="8">
    <mergeCell ref="A1:G1"/>
    <mergeCell ref="B2:C2"/>
    <mergeCell ref="A20:G20"/>
    <mergeCell ref="B21:C21"/>
    <mergeCell ref="D21:E21"/>
    <mergeCell ref="F21:G21"/>
    <mergeCell ref="F2:G2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6" workbookViewId="0">
      <selection activeCell="A20" sqref="A20:G27"/>
    </sheetView>
  </sheetViews>
  <sheetFormatPr defaultRowHeight="18" x14ac:dyDescent="0.3"/>
  <cols>
    <col min="1" max="1" width="27.140625" style="1" bestFit="1" customWidth="1"/>
    <col min="2" max="3" width="25.5703125" style="1" bestFit="1" customWidth="1"/>
    <col min="4" max="4" width="23.28515625" style="1" bestFit="1" customWidth="1"/>
    <col min="5" max="5" width="25.5703125" style="1" customWidth="1"/>
    <col min="6" max="6" width="23.28515625" style="1" bestFit="1" customWidth="1"/>
    <col min="7" max="7" width="25.42578125" style="1" customWidth="1"/>
    <col min="8" max="10" width="9.140625" style="1"/>
    <col min="11" max="11" width="29.140625" style="1" bestFit="1" customWidth="1"/>
    <col min="12" max="16384" width="9.140625" style="1"/>
  </cols>
  <sheetData>
    <row r="1" spans="1:11" x14ac:dyDescent="0.3">
      <c r="A1" s="34" t="s">
        <v>28</v>
      </c>
      <c r="B1" s="34"/>
      <c r="C1" s="34"/>
      <c r="D1" s="34"/>
      <c r="E1" s="34"/>
      <c r="F1" s="34"/>
      <c r="G1" s="34"/>
    </row>
    <row r="2" spans="1:11" x14ac:dyDescent="0.3">
      <c r="A2" s="12" t="s">
        <v>8</v>
      </c>
      <c r="B2" s="33" t="s">
        <v>13</v>
      </c>
      <c r="C2" s="33"/>
      <c r="D2" s="33" t="s">
        <v>10</v>
      </c>
      <c r="E2" s="33"/>
      <c r="F2" s="33" t="s">
        <v>11</v>
      </c>
      <c r="G2" s="33"/>
    </row>
    <row r="3" spans="1:11" x14ac:dyDescent="0.3">
      <c r="A3" s="12" t="s">
        <v>7</v>
      </c>
      <c r="B3" s="13" t="s">
        <v>4</v>
      </c>
      <c r="C3" s="13" t="s">
        <v>5</v>
      </c>
      <c r="D3" s="17" t="s">
        <v>4</v>
      </c>
      <c r="E3" s="17" t="s">
        <v>5</v>
      </c>
      <c r="F3" s="21" t="s">
        <v>4</v>
      </c>
      <c r="G3" s="21" t="s">
        <v>5</v>
      </c>
    </row>
    <row r="4" spans="1:11" ht="36" x14ac:dyDescent="0.3">
      <c r="A4" s="11" t="s">
        <v>3</v>
      </c>
      <c r="B4" s="14">
        <v>0</v>
      </c>
      <c r="C4" s="15" t="s">
        <v>12</v>
      </c>
      <c r="D4" s="18">
        <v>0</v>
      </c>
      <c r="E4" s="20" t="s">
        <v>12</v>
      </c>
      <c r="F4" s="22">
        <v>0</v>
      </c>
      <c r="G4" s="24" t="s">
        <v>12</v>
      </c>
    </row>
    <row r="5" spans="1:11" ht="54" x14ac:dyDescent="0.3">
      <c r="A5" s="11" t="s">
        <v>0</v>
      </c>
      <c r="B5" s="14" t="s">
        <v>43</v>
      </c>
      <c r="C5" s="15" t="s">
        <v>48</v>
      </c>
      <c r="D5" s="20" t="s">
        <v>43</v>
      </c>
      <c r="E5" s="20" t="s">
        <v>48</v>
      </c>
      <c r="F5" s="24" t="s">
        <v>49</v>
      </c>
      <c r="G5" s="24" t="s">
        <v>48</v>
      </c>
    </row>
    <row r="6" spans="1:11" ht="72" x14ac:dyDescent="0.3">
      <c r="A6" s="11" t="s">
        <v>1</v>
      </c>
      <c r="B6" s="16" t="s">
        <v>50</v>
      </c>
      <c r="C6" s="15" t="s">
        <v>51</v>
      </c>
      <c r="D6" s="20" t="s">
        <v>54</v>
      </c>
      <c r="E6" s="20" t="s">
        <v>51</v>
      </c>
      <c r="F6" s="24" t="s">
        <v>54</v>
      </c>
      <c r="G6" s="24" t="s">
        <v>51</v>
      </c>
      <c r="K6" s="2"/>
    </row>
    <row r="7" spans="1:11" ht="90" x14ac:dyDescent="0.3">
      <c r="A7" s="11" t="s">
        <v>6</v>
      </c>
      <c r="B7" s="16" t="s">
        <v>52</v>
      </c>
      <c r="C7" s="14" t="s">
        <v>23</v>
      </c>
      <c r="D7" s="20" t="s">
        <v>55</v>
      </c>
      <c r="E7" s="20" t="s">
        <v>23</v>
      </c>
      <c r="F7" s="24" t="s">
        <v>57</v>
      </c>
      <c r="G7" s="24" t="s">
        <v>23</v>
      </c>
    </row>
    <row r="8" spans="1:11" ht="90" x14ac:dyDescent="0.3">
      <c r="A8" s="11" t="s">
        <v>2</v>
      </c>
      <c r="B8" s="16" t="s">
        <v>53</v>
      </c>
      <c r="C8" s="14" t="s">
        <v>17</v>
      </c>
      <c r="D8" s="20" t="s">
        <v>56</v>
      </c>
      <c r="E8" s="20" t="s">
        <v>17</v>
      </c>
      <c r="F8" s="24" t="s">
        <v>56</v>
      </c>
      <c r="G8" s="24" t="s">
        <v>17</v>
      </c>
    </row>
    <row r="11" spans="1:11" ht="23.25" x14ac:dyDescent="0.35">
      <c r="A11" s="3" t="s">
        <v>4</v>
      </c>
      <c r="B11" s="4">
        <v>0.15</v>
      </c>
      <c r="C11" s="3" t="s">
        <v>5</v>
      </c>
      <c r="D11" s="4">
        <v>7.0000000000000007E-2</v>
      </c>
    </row>
    <row r="12" spans="1:11" ht="46.5" x14ac:dyDescent="0.3">
      <c r="A12" s="5" t="s">
        <v>7</v>
      </c>
      <c r="B12" s="5" t="s">
        <v>4</v>
      </c>
      <c r="C12" s="5" t="s">
        <v>5</v>
      </c>
      <c r="D12" s="6" t="s">
        <v>9</v>
      </c>
    </row>
    <row r="13" spans="1:11" ht="23.25" x14ac:dyDescent="0.35">
      <c r="A13" s="7" t="s">
        <v>3</v>
      </c>
      <c r="B13" s="8">
        <v>0</v>
      </c>
      <c r="C13" s="9">
        <v>1</v>
      </c>
      <c r="D13" s="10">
        <f>($B$11*B13)+($D$11*C13)</f>
        <v>7.0000000000000007E-2</v>
      </c>
    </row>
    <row r="14" spans="1:11" ht="23.25" x14ac:dyDescent="0.35">
      <c r="A14" s="7" t="s">
        <v>0</v>
      </c>
      <c r="B14" s="8">
        <v>0.2</v>
      </c>
      <c r="C14" s="9">
        <v>0.8</v>
      </c>
      <c r="D14" s="10">
        <f t="shared" ref="D14:D17" si="0">($B$11*B14)+($D$11*C14)</f>
        <v>8.6000000000000007E-2</v>
      </c>
    </row>
    <row r="15" spans="1:11" ht="23.25" x14ac:dyDescent="0.35">
      <c r="A15" s="7" t="s">
        <v>1</v>
      </c>
      <c r="B15" s="8">
        <v>0.4</v>
      </c>
      <c r="C15" s="9">
        <v>0.6</v>
      </c>
      <c r="D15" s="10">
        <f t="shared" si="0"/>
        <v>0.10200000000000001</v>
      </c>
    </row>
    <row r="16" spans="1:11" ht="23.25" x14ac:dyDescent="0.35">
      <c r="A16" s="7" t="s">
        <v>6</v>
      </c>
      <c r="B16" s="8">
        <v>0.6</v>
      </c>
      <c r="C16" s="9">
        <v>0.4</v>
      </c>
      <c r="D16" s="10">
        <f t="shared" si="0"/>
        <v>0.11799999999999999</v>
      </c>
    </row>
    <row r="17" spans="1:7" ht="23.25" x14ac:dyDescent="0.35">
      <c r="A17" s="7" t="s">
        <v>2</v>
      </c>
      <c r="B17" s="8">
        <v>0.8</v>
      </c>
      <c r="C17" s="9">
        <v>0.2</v>
      </c>
      <c r="D17" s="10">
        <f t="shared" si="0"/>
        <v>0.13400000000000001</v>
      </c>
    </row>
    <row r="20" spans="1:7" x14ac:dyDescent="0.3">
      <c r="A20" s="34" t="s">
        <v>29</v>
      </c>
      <c r="B20" s="34"/>
      <c r="C20" s="34"/>
      <c r="D20" s="34"/>
      <c r="E20" s="34"/>
      <c r="F20" s="34"/>
      <c r="G20" s="34"/>
    </row>
    <row r="21" spans="1:7" ht="15" customHeight="1" x14ac:dyDescent="0.3">
      <c r="A21" s="12" t="s">
        <v>8</v>
      </c>
      <c r="B21" s="33" t="s">
        <v>13</v>
      </c>
      <c r="C21" s="33"/>
      <c r="D21" s="33" t="s">
        <v>10</v>
      </c>
      <c r="E21" s="33"/>
      <c r="F21" s="33" t="s">
        <v>11</v>
      </c>
      <c r="G21" s="33"/>
    </row>
    <row r="22" spans="1:7" ht="15" customHeight="1" x14ac:dyDescent="0.3">
      <c r="A22" s="12" t="s">
        <v>7</v>
      </c>
      <c r="B22" s="13" t="s">
        <v>4</v>
      </c>
      <c r="C22" s="13" t="s">
        <v>5</v>
      </c>
      <c r="D22" s="17" t="s">
        <v>4</v>
      </c>
      <c r="E22" s="17" t="s">
        <v>5</v>
      </c>
      <c r="F22" s="21" t="s">
        <v>4</v>
      </c>
      <c r="G22" s="21" t="s">
        <v>5</v>
      </c>
    </row>
    <row r="23" spans="1:7" ht="54" x14ac:dyDescent="0.3">
      <c r="A23" s="11" t="s">
        <v>3</v>
      </c>
      <c r="B23" s="14">
        <v>0</v>
      </c>
      <c r="C23" s="15" t="s">
        <v>30</v>
      </c>
      <c r="D23" s="18">
        <v>0</v>
      </c>
      <c r="E23" s="19" t="s">
        <v>31</v>
      </c>
      <c r="F23" s="22">
        <v>0</v>
      </c>
      <c r="G23" s="23" t="s">
        <v>31</v>
      </c>
    </row>
    <row r="24" spans="1:7" ht="72" x14ac:dyDescent="0.3">
      <c r="A24" s="11" t="s">
        <v>0</v>
      </c>
      <c r="B24" s="14" t="s">
        <v>58</v>
      </c>
      <c r="C24" s="15" t="s">
        <v>60</v>
      </c>
      <c r="D24" s="20" t="s">
        <v>65</v>
      </c>
      <c r="E24" s="20" t="s">
        <v>95</v>
      </c>
      <c r="F24" s="24" t="s">
        <v>66</v>
      </c>
      <c r="G24" s="24" t="s">
        <v>95</v>
      </c>
    </row>
    <row r="25" spans="1:7" ht="108" x14ac:dyDescent="0.3">
      <c r="A25" s="11" t="s">
        <v>1</v>
      </c>
      <c r="B25" s="16" t="s">
        <v>62</v>
      </c>
      <c r="C25" s="15" t="s">
        <v>59</v>
      </c>
      <c r="D25" s="20" t="s">
        <v>70</v>
      </c>
      <c r="E25" s="20" t="s">
        <v>73</v>
      </c>
      <c r="F25" s="24" t="s">
        <v>74</v>
      </c>
      <c r="G25" s="24" t="s">
        <v>73</v>
      </c>
    </row>
    <row r="26" spans="1:7" ht="216" x14ac:dyDescent="0.3">
      <c r="A26" s="11" t="s">
        <v>6</v>
      </c>
      <c r="B26" s="16" t="s">
        <v>63</v>
      </c>
      <c r="C26" s="14" t="s">
        <v>61</v>
      </c>
      <c r="D26" s="20" t="s">
        <v>76</v>
      </c>
      <c r="E26" s="19" t="s">
        <v>75</v>
      </c>
      <c r="F26" s="24" t="s">
        <v>87</v>
      </c>
      <c r="G26" s="24" t="s">
        <v>75</v>
      </c>
    </row>
    <row r="27" spans="1:7" ht="216" x14ac:dyDescent="0.3">
      <c r="A27" s="11" t="s">
        <v>2</v>
      </c>
      <c r="B27" s="16" t="s">
        <v>64</v>
      </c>
      <c r="C27" s="14" t="s">
        <v>37</v>
      </c>
      <c r="D27" s="20" t="s">
        <v>77</v>
      </c>
      <c r="E27" s="18" t="s">
        <v>37</v>
      </c>
      <c r="F27" s="24" t="s">
        <v>88</v>
      </c>
      <c r="G27" s="24" t="s">
        <v>37</v>
      </c>
    </row>
  </sheetData>
  <mergeCells count="8">
    <mergeCell ref="B21:C21"/>
    <mergeCell ref="D21:E21"/>
    <mergeCell ref="F21:G21"/>
    <mergeCell ref="A1:G1"/>
    <mergeCell ref="B2:C2"/>
    <mergeCell ref="D2:E2"/>
    <mergeCell ref="F2:G2"/>
    <mergeCell ref="A20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4" workbookViewId="0">
      <selection activeCell="A19" sqref="A19:G19"/>
    </sheetView>
  </sheetViews>
  <sheetFormatPr defaultRowHeight="18" x14ac:dyDescent="0.3"/>
  <cols>
    <col min="1" max="1" width="19.42578125" style="1" bestFit="1" customWidth="1"/>
    <col min="2" max="2" width="25.5703125" style="1" bestFit="1" customWidth="1"/>
    <col min="3" max="3" width="30.5703125" style="1" bestFit="1" customWidth="1"/>
    <col min="4" max="4" width="23.28515625" style="1" bestFit="1" customWidth="1"/>
    <col min="5" max="7" width="25.5703125" style="1" bestFit="1" customWidth="1"/>
    <col min="8" max="10" width="9.140625" style="1"/>
    <col min="11" max="11" width="29.140625" style="1" bestFit="1" customWidth="1"/>
    <col min="12" max="16384" width="9.140625" style="1"/>
  </cols>
  <sheetData>
    <row r="1" spans="1:11" x14ac:dyDescent="0.3">
      <c r="A1" s="34" t="s">
        <v>28</v>
      </c>
      <c r="B1" s="34"/>
      <c r="C1" s="34"/>
      <c r="D1" s="34"/>
      <c r="E1" s="34"/>
      <c r="F1" s="34"/>
      <c r="G1" s="34"/>
    </row>
    <row r="2" spans="1:11" x14ac:dyDescent="0.3">
      <c r="A2" s="12" t="s">
        <v>8</v>
      </c>
      <c r="B2" s="33" t="s">
        <v>13</v>
      </c>
      <c r="C2" s="33"/>
      <c r="D2" s="33" t="s">
        <v>10</v>
      </c>
      <c r="E2" s="33"/>
      <c r="F2" s="33" t="s">
        <v>11</v>
      </c>
      <c r="G2" s="33"/>
    </row>
    <row r="3" spans="1:11" x14ac:dyDescent="0.3">
      <c r="A3" s="12" t="s">
        <v>7</v>
      </c>
      <c r="B3" s="13" t="s">
        <v>4</v>
      </c>
      <c r="C3" s="13" t="s">
        <v>5</v>
      </c>
      <c r="D3" s="17" t="s">
        <v>4</v>
      </c>
      <c r="E3" s="17" t="s">
        <v>5</v>
      </c>
      <c r="F3" s="21" t="s">
        <v>4</v>
      </c>
      <c r="G3" s="21" t="s">
        <v>5</v>
      </c>
    </row>
    <row r="4" spans="1:11" ht="36" x14ac:dyDescent="0.3">
      <c r="A4" s="11" t="s">
        <v>3</v>
      </c>
      <c r="B4" s="14">
        <v>0</v>
      </c>
      <c r="C4" s="15" t="s">
        <v>12</v>
      </c>
      <c r="D4" s="18">
        <v>0</v>
      </c>
      <c r="E4" s="19" t="s">
        <v>21</v>
      </c>
      <c r="F4" s="22">
        <v>0</v>
      </c>
      <c r="G4" s="23" t="s">
        <v>21</v>
      </c>
    </row>
    <row r="5" spans="1:11" ht="72" x14ac:dyDescent="0.3">
      <c r="A5" s="11" t="s">
        <v>0</v>
      </c>
      <c r="B5" s="14" t="s">
        <v>16</v>
      </c>
      <c r="C5" s="15" t="s">
        <v>44</v>
      </c>
      <c r="D5" s="20" t="s">
        <v>14</v>
      </c>
      <c r="E5" s="20" t="s">
        <v>44</v>
      </c>
      <c r="F5" s="24" t="s">
        <v>15</v>
      </c>
      <c r="G5" s="24" t="s">
        <v>44</v>
      </c>
    </row>
    <row r="6" spans="1:11" ht="90" x14ac:dyDescent="0.3">
      <c r="A6" s="11" t="s">
        <v>1</v>
      </c>
      <c r="B6" s="16" t="s">
        <v>22</v>
      </c>
      <c r="C6" s="14" t="s">
        <v>23</v>
      </c>
      <c r="D6" s="20" t="s">
        <v>25</v>
      </c>
      <c r="E6" s="20" t="s">
        <v>24</v>
      </c>
      <c r="F6" s="24" t="s">
        <v>25</v>
      </c>
      <c r="G6" s="24" t="s">
        <v>24</v>
      </c>
      <c r="K6" s="2"/>
    </row>
    <row r="7" spans="1:11" ht="90" x14ac:dyDescent="0.3">
      <c r="A7" s="11" t="s">
        <v>6</v>
      </c>
      <c r="B7" s="16" t="s">
        <v>26</v>
      </c>
      <c r="C7" s="14" t="s">
        <v>17</v>
      </c>
      <c r="D7" s="20" t="s">
        <v>18</v>
      </c>
      <c r="E7" s="18" t="s">
        <v>17</v>
      </c>
      <c r="F7" s="24" t="s">
        <v>20</v>
      </c>
      <c r="G7" s="22" t="s">
        <v>17</v>
      </c>
    </row>
    <row r="8" spans="1:11" ht="90" x14ac:dyDescent="0.3">
      <c r="A8" s="11" t="s">
        <v>2</v>
      </c>
      <c r="B8" s="16" t="s">
        <v>27</v>
      </c>
      <c r="C8" s="14">
        <v>0</v>
      </c>
      <c r="D8" s="20" t="s">
        <v>19</v>
      </c>
      <c r="E8" s="18">
        <v>0</v>
      </c>
      <c r="F8" s="24" t="s">
        <v>19</v>
      </c>
      <c r="G8" s="22">
        <v>0</v>
      </c>
    </row>
    <row r="11" spans="1:11" ht="23.25" x14ac:dyDescent="0.35">
      <c r="A11" s="3" t="s">
        <v>4</v>
      </c>
      <c r="B11" s="4">
        <v>0.15</v>
      </c>
      <c r="C11" s="3" t="s">
        <v>5</v>
      </c>
      <c r="D11" s="4">
        <v>7.0000000000000007E-2</v>
      </c>
    </row>
    <row r="12" spans="1:11" ht="46.5" x14ac:dyDescent="0.3">
      <c r="A12" s="5" t="s">
        <v>7</v>
      </c>
      <c r="B12" s="5" t="s">
        <v>4</v>
      </c>
      <c r="C12" s="5" t="s">
        <v>5</v>
      </c>
      <c r="D12" s="6" t="s">
        <v>9</v>
      </c>
    </row>
    <row r="13" spans="1:11" ht="23.25" x14ac:dyDescent="0.35">
      <c r="A13" s="7" t="s">
        <v>3</v>
      </c>
      <c r="B13" s="8">
        <v>0</v>
      </c>
      <c r="C13" s="9">
        <v>1</v>
      </c>
      <c r="D13" s="10">
        <f>($B$11*B13)+($D$11*C13)</f>
        <v>7.0000000000000007E-2</v>
      </c>
    </row>
    <row r="14" spans="1:11" ht="23.25" x14ac:dyDescent="0.35">
      <c r="A14" s="7" t="s">
        <v>0</v>
      </c>
      <c r="B14" s="8">
        <v>0.3</v>
      </c>
      <c r="C14" s="9">
        <v>0.7</v>
      </c>
      <c r="D14" s="10">
        <f t="shared" ref="D14:D17" si="0">($B$11*B14)+($D$11*C14)</f>
        <v>9.4E-2</v>
      </c>
    </row>
    <row r="15" spans="1:11" ht="23.25" x14ac:dyDescent="0.35">
      <c r="A15" s="7" t="s">
        <v>1</v>
      </c>
      <c r="B15" s="8">
        <v>0.6</v>
      </c>
      <c r="C15" s="9">
        <v>0.4</v>
      </c>
      <c r="D15" s="10">
        <f t="shared" si="0"/>
        <v>0.11799999999999999</v>
      </c>
    </row>
    <row r="16" spans="1:11" ht="23.25" x14ac:dyDescent="0.35">
      <c r="A16" s="7" t="s">
        <v>6</v>
      </c>
      <c r="B16" s="8">
        <v>0.8</v>
      </c>
      <c r="C16" s="9">
        <v>0.2</v>
      </c>
      <c r="D16" s="10">
        <f t="shared" si="0"/>
        <v>0.13400000000000001</v>
      </c>
    </row>
    <row r="17" spans="1:7" ht="23.25" x14ac:dyDescent="0.35">
      <c r="A17" s="7" t="s">
        <v>2</v>
      </c>
      <c r="B17" s="8">
        <v>1</v>
      </c>
      <c r="C17" s="9">
        <v>0</v>
      </c>
      <c r="D17" s="10">
        <f t="shared" si="0"/>
        <v>0.15</v>
      </c>
    </row>
    <row r="19" spans="1:7" x14ac:dyDescent="0.3">
      <c r="A19" s="34" t="s">
        <v>29</v>
      </c>
      <c r="B19" s="34"/>
      <c r="C19" s="34"/>
      <c r="D19" s="34"/>
      <c r="E19" s="34"/>
      <c r="F19" s="34"/>
      <c r="G19" s="34"/>
    </row>
    <row r="20" spans="1:7" x14ac:dyDescent="0.3">
      <c r="A20" s="12" t="s">
        <v>8</v>
      </c>
      <c r="B20" s="33" t="s">
        <v>13</v>
      </c>
      <c r="C20" s="33"/>
      <c r="D20" s="33" t="s">
        <v>10</v>
      </c>
      <c r="E20" s="33"/>
      <c r="F20" s="33" t="s">
        <v>11</v>
      </c>
      <c r="G20" s="33"/>
    </row>
    <row r="21" spans="1:7" x14ac:dyDescent="0.3">
      <c r="A21" s="12" t="s">
        <v>7</v>
      </c>
      <c r="B21" s="13" t="s">
        <v>4</v>
      </c>
      <c r="C21" s="13" t="s">
        <v>5</v>
      </c>
      <c r="D21" s="17" t="s">
        <v>4</v>
      </c>
      <c r="E21" s="17" t="s">
        <v>5</v>
      </c>
      <c r="F21" s="21" t="s">
        <v>4</v>
      </c>
      <c r="G21" s="21" t="s">
        <v>5</v>
      </c>
    </row>
    <row r="22" spans="1:7" ht="54" x14ac:dyDescent="0.3">
      <c r="A22" s="11" t="s">
        <v>3</v>
      </c>
      <c r="B22" s="14">
        <v>0</v>
      </c>
      <c r="C22" s="15" t="s">
        <v>30</v>
      </c>
      <c r="D22" s="18">
        <v>0</v>
      </c>
      <c r="E22" s="19" t="s">
        <v>31</v>
      </c>
      <c r="F22" s="22">
        <v>0</v>
      </c>
      <c r="G22" s="23" t="s">
        <v>31</v>
      </c>
    </row>
    <row r="23" spans="1:7" ht="72" x14ac:dyDescent="0.3">
      <c r="A23" s="11" t="s">
        <v>0</v>
      </c>
      <c r="B23" s="14" t="s">
        <v>32</v>
      </c>
      <c r="C23" s="15" t="s">
        <v>45</v>
      </c>
      <c r="D23" s="20" t="s">
        <v>33</v>
      </c>
      <c r="E23" s="20" t="s">
        <v>46</v>
      </c>
      <c r="F23" s="24" t="s">
        <v>34</v>
      </c>
      <c r="G23" s="24" t="s">
        <v>47</v>
      </c>
    </row>
    <row r="24" spans="1:7" ht="144" x14ac:dyDescent="0.3">
      <c r="A24" s="11" t="s">
        <v>1</v>
      </c>
      <c r="B24" s="16" t="s">
        <v>35</v>
      </c>
      <c r="C24" s="14" t="s">
        <v>36</v>
      </c>
      <c r="D24" s="20" t="s">
        <v>40</v>
      </c>
      <c r="E24" s="20" t="s">
        <v>71</v>
      </c>
      <c r="F24" s="24" t="s">
        <v>67</v>
      </c>
      <c r="G24" s="24" t="s">
        <v>71</v>
      </c>
    </row>
    <row r="25" spans="1:7" ht="162" x14ac:dyDescent="0.3">
      <c r="A25" s="11" t="s">
        <v>6</v>
      </c>
      <c r="B25" s="16" t="s">
        <v>38</v>
      </c>
      <c r="C25" s="14" t="s">
        <v>37</v>
      </c>
      <c r="D25" s="20" t="s">
        <v>68</v>
      </c>
      <c r="E25" s="20" t="s">
        <v>72</v>
      </c>
      <c r="F25" s="24" t="s">
        <v>69</v>
      </c>
      <c r="G25" s="24" t="s">
        <v>72</v>
      </c>
    </row>
    <row r="26" spans="1:7" ht="162" x14ac:dyDescent="0.3">
      <c r="A26" s="11" t="s">
        <v>2</v>
      </c>
      <c r="B26" s="16" t="s">
        <v>39</v>
      </c>
      <c r="C26" s="14">
        <v>0</v>
      </c>
      <c r="D26" s="20" t="s">
        <v>41</v>
      </c>
      <c r="E26" s="18">
        <v>0</v>
      </c>
      <c r="F26" s="24" t="s">
        <v>42</v>
      </c>
      <c r="G26" s="22">
        <v>0</v>
      </c>
    </row>
  </sheetData>
  <mergeCells count="8">
    <mergeCell ref="A19:G19"/>
    <mergeCell ref="B20:C20"/>
    <mergeCell ref="D20:E20"/>
    <mergeCell ref="F20:G20"/>
    <mergeCell ref="A1:G1"/>
    <mergeCell ref="B2:C2"/>
    <mergeCell ref="D2:E2"/>
    <mergeCell ref="F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SIP - Conservative</vt:lpstr>
      <vt:lpstr>SIP Balanced</vt:lpstr>
      <vt:lpstr>SIP - Aggressive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Aakash</dc:creator>
  <cp:lastModifiedBy>rm10</cp:lastModifiedBy>
  <dcterms:created xsi:type="dcterms:W3CDTF">2018-01-10T06:02:20Z</dcterms:created>
  <dcterms:modified xsi:type="dcterms:W3CDTF">2019-06-06T05:21:08Z</dcterms:modified>
</cp:coreProperties>
</file>